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costi-my.sharepoint.com/personal/denis_yegon_nacosti_go_ke/Documents/STI/Prepopulated -passwords/Tables - Science, Technology and Innovation Mainstreaming PC indicator/"/>
    </mc:Choice>
  </mc:AlternateContent>
  <xr:revisionPtr revIDLastSave="2" documentId="13_ncr:1_{4BAA81B3-0CCE-49EE-B926-B0A87EBBAA4A}" xr6:coauthVersionLast="47" xr6:coauthVersionMax="47" xr10:uidLastSave="{0EE08355-102A-4E24-A166-90CE5FB96952}"/>
  <bookViews>
    <workbookView xWindow="-110" yWindow="-110" windowWidth="19420" windowHeight="10300" xr2:uid="{E8AB11CC-4772-4C84-A60C-CC596F3A90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1" i="1" l="1"/>
  <c r="M8" i="1"/>
  <c r="E11" i="1"/>
  <c r="E3" i="1"/>
  <c r="E4" i="1"/>
  <c r="E5" i="1"/>
  <c r="E8" i="1"/>
  <c r="M6" i="1"/>
  <c r="M7" i="1"/>
  <c r="M9" i="1"/>
  <c r="M10" i="1"/>
  <c r="M12" i="1"/>
  <c r="M13" i="1"/>
  <c r="M14" i="1"/>
  <c r="M15" i="1"/>
  <c r="M16" i="1"/>
  <c r="E14" i="1"/>
  <c r="E15" i="1"/>
  <c r="E16" i="1"/>
  <c r="E6" i="1"/>
  <c r="E7" i="1"/>
  <c r="E9" i="1"/>
  <c r="E10" i="1"/>
  <c r="E12" i="1"/>
  <c r="J17" i="1"/>
  <c r="E13" i="1"/>
  <c r="M4" i="1"/>
  <c r="M5" i="1"/>
  <c r="M3" i="1"/>
  <c r="K17" i="1"/>
  <c r="L17" i="1"/>
  <c r="I17" i="1"/>
  <c r="H17" i="1"/>
  <c r="G17" i="1"/>
  <c r="F17" i="1"/>
  <c r="M17" i="1" l="1"/>
  <c r="E17" i="1" l="1"/>
</calcChain>
</file>

<file path=xl/sharedStrings.xml><?xml version="1.0" encoding="utf-8"?>
<sst xmlns="http://schemas.openxmlformats.org/spreadsheetml/2006/main" count="43" uniqueCount="39">
  <si>
    <t>Sources of funding</t>
  </si>
  <si>
    <t>Remarks (if any)</t>
  </si>
  <si>
    <t>GoK Grants</t>
  </si>
  <si>
    <t>Donors/ Partners (specify)</t>
  </si>
  <si>
    <t>Appropriation-in-Aid (A-in-A) (specify)</t>
  </si>
  <si>
    <t>Total</t>
  </si>
  <si>
    <t>*R&amp;D Expenditure also means Research, Technology and Innovation (RTI) Expenditure</t>
  </si>
  <si>
    <t xml:space="preserve">a) </t>
  </si>
  <si>
    <t>Partner a</t>
  </si>
  <si>
    <t xml:space="preserve">b) </t>
  </si>
  <si>
    <t>Partner b</t>
  </si>
  <si>
    <t>Partner c</t>
  </si>
  <si>
    <t>a)</t>
  </si>
  <si>
    <t>e.g. Training Consultancy</t>
  </si>
  <si>
    <t>e.g. Lease of space</t>
  </si>
  <si>
    <t xml:space="preserve">c) </t>
  </si>
  <si>
    <t>e.g. Selling of a product or a service</t>
  </si>
  <si>
    <t xml:space="preserve">d) </t>
  </si>
  <si>
    <t xml:space="preserve">e) </t>
  </si>
  <si>
    <t xml:space="preserve">f) </t>
  </si>
  <si>
    <t xml:space="preserve">g) </t>
  </si>
  <si>
    <t>others</t>
  </si>
  <si>
    <t>Partner d</t>
  </si>
  <si>
    <t>Partner e</t>
  </si>
  <si>
    <t>Partner f</t>
  </si>
  <si>
    <t>Others</t>
  </si>
  <si>
    <t>Partner g</t>
  </si>
  <si>
    <t>Partner h</t>
  </si>
  <si>
    <t>h)</t>
  </si>
  <si>
    <t xml:space="preserve">Table 6: Research and Development Expenditure </t>
  </si>
  <si>
    <t>% of R&amp;D Expenditure to Operational Expenditure for  FY 2022/23</t>
  </si>
  <si>
    <t>Total  Budget for the FY 2022/23 in KShs</t>
  </si>
  <si>
    <t>Total Development Budget for the FY 2022/23 in KShs</t>
  </si>
  <si>
    <t>Total Annual recurrent Budget for the FY 2022/23 in KShs</t>
  </si>
  <si>
    <t>Annual Operational Budget for the FY 2022/23 in KShs</t>
  </si>
  <si>
    <t>Annual R&amp;D Budget for the FY 2022/23 in KShs</t>
  </si>
  <si>
    <t>Actual Quarter Operational Expenditure for the FY 2022/23 in KShs</t>
  </si>
  <si>
    <t>Actual Quarter Expenditure on R&amp;D for the FY 2022/23 in KShs</t>
  </si>
  <si>
    <t>Cumulative Expenditure on R&amp;D for the FY 2022/23 in KShs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</si>
</sst>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19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10" fontId="1" fillId="2" borderId="4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9" fontId="1" fillId="4" borderId="4" xfId="1" applyFont="1" applyFill="1" applyBorder="1" applyAlignment="1" applyProtection="1">
      <alignment horizontal="center" vertical="center"/>
    </xf>
    <xf numFmtId="0" fontId="0" fillId="2" borderId="0" xfId="0" applyFill="1"/>
    <xf numFmtId="0" fontId="2" fillId="3" borderId="8" xfId="0" applyFont="1" applyFill="1" applyBorder="1"/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left" vertical="top" wrapText="1"/>
    </xf>
    <xf numFmtId="0" fontId="1" fillId="3" borderId="8" xfId="0" applyFont="1" applyFill="1" applyBorder="1"/>
    <xf numFmtId="0" fontId="0" fillId="2" borderId="20" xfId="0" applyFill="1" applyBorder="1" applyAlignment="1">
      <alignment horizontal="center" vertical="center"/>
    </xf>
    <xf numFmtId="0" fontId="0" fillId="3" borderId="21" xfId="0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5" fillId="3" borderId="5" xfId="0" applyFont="1" applyFill="1" applyBorder="1"/>
    <xf numFmtId="0" fontId="5" fillId="3" borderId="6" xfId="0" applyFont="1" applyFill="1" applyBorder="1"/>
    <xf numFmtId="0" fontId="5" fillId="3" borderId="7" xfId="0" applyFont="1" applyFill="1" applyBorder="1"/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2" borderId="0" xfId="0" applyFill="1"/>
    <xf numFmtId="0" fontId="1" fillId="3" borderId="16" xfId="0" applyFont="1" applyFill="1" applyBorder="1" applyAlignment="1">
      <alignment horizontal="center" vertical="top"/>
    </xf>
    <xf numFmtId="0" fontId="1" fillId="3" borderId="17" xfId="0" applyFont="1" applyFill="1" applyBorder="1" applyAlignment="1">
      <alignment horizontal="center" vertical="top"/>
    </xf>
    <xf numFmtId="0" fontId="1" fillId="3" borderId="22" xfId="0" applyFont="1" applyFill="1" applyBorder="1" applyAlignment="1">
      <alignment horizontal="center" vertical="top"/>
    </xf>
    <xf numFmtId="0" fontId="1" fillId="3" borderId="18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left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F3C87-ECC8-402F-8648-C14CDDC16973}">
  <dimension ref="A1:N19"/>
  <sheetViews>
    <sheetView tabSelected="1" zoomScaleNormal="100" workbookViewId="0">
      <selection activeCell="G7" sqref="G7"/>
    </sheetView>
  </sheetViews>
  <sheetFormatPr defaultRowHeight="14.5" x14ac:dyDescent="0.35"/>
  <cols>
    <col min="2" max="2" width="15.6328125" customWidth="1"/>
    <col min="3" max="3" width="7.6328125" customWidth="1"/>
    <col min="4" max="4" width="19.7265625" customWidth="1"/>
    <col min="5" max="5" width="11.36328125" customWidth="1"/>
    <col min="6" max="6" width="12.08984375" customWidth="1"/>
    <col min="7" max="7" width="10.81640625" customWidth="1"/>
    <col min="8" max="8" width="10.54296875" customWidth="1"/>
    <col min="9" max="9" width="11.6328125" customWidth="1"/>
    <col min="10" max="10" width="11.08984375" customWidth="1"/>
    <col min="11" max="11" width="10.36328125" customWidth="1"/>
    <col min="12" max="12" width="10.90625" customWidth="1"/>
    <col min="13" max="13" width="13.1796875" customWidth="1"/>
    <col min="14" max="14" width="25.81640625" customWidth="1"/>
  </cols>
  <sheetData>
    <row r="1" spans="1:14" ht="15" thickBot="1" x14ac:dyDescent="0.4">
      <c r="A1" s="10"/>
      <c r="B1" s="22" t="s">
        <v>29</v>
      </c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1:14" ht="84.5" thickBot="1" x14ac:dyDescent="0.4">
      <c r="A2" s="11"/>
      <c r="B2" s="12" t="s">
        <v>0</v>
      </c>
      <c r="C2" s="25"/>
      <c r="D2" s="26"/>
      <c r="E2" s="13" t="s">
        <v>31</v>
      </c>
      <c r="F2" s="13" t="s">
        <v>32</v>
      </c>
      <c r="G2" s="13" t="s">
        <v>33</v>
      </c>
      <c r="H2" s="13" t="s">
        <v>34</v>
      </c>
      <c r="I2" s="13" t="s">
        <v>35</v>
      </c>
      <c r="J2" s="13" t="s">
        <v>36</v>
      </c>
      <c r="K2" s="13" t="s">
        <v>37</v>
      </c>
      <c r="L2" s="13" t="s">
        <v>38</v>
      </c>
      <c r="M2" s="13" t="s">
        <v>30</v>
      </c>
      <c r="N2" s="14" t="s">
        <v>1</v>
      </c>
    </row>
    <row r="3" spans="1:14" ht="15" thickBot="1" x14ac:dyDescent="0.4">
      <c r="A3" s="15">
        <v>1</v>
      </c>
      <c r="B3" s="16" t="s">
        <v>2</v>
      </c>
      <c r="D3" s="4"/>
      <c r="E3" s="20">
        <f t="shared" ref="E3:E16" si="0">F3+G3</f>
        <v>0</v>
      </c>
      <c r="F3" s="8"/>
      <c r="G3" s="8"/>
      <c r="H3" s="8"/>
      <c r="I3" s="8"/>
      <c r="J3" s="8"/>
      <c r="K3" s="8"/>
      <c r="L3" s="8"/>
      <c r="M3" s="7" t="e">
        <f>K3/J3</f>
        <v>#DIV/0!</v>
      </c>
      <c r="N3" s="1"/>
    </row>
    <row r="4" spans="1:14" x14ac:dyDescent="0.35">
      <c r="A4" s="36">
        <v>2</v>
      </c>
      <c r="B4" s="34" t="s">
        <v>3</v>
      </c>
      <c r="C4" s="21" t="s">
        <v>7</v>
      </c>
      <c r="D4" s="2" t="s">
        <v>8</v>
      </c>
      <c r="E4" s="20">
        <f t="shared" si="0"/>
        <v>0</v>
      </c>
      <c r="F4" s="8"/>
      <c r="G4" s="8"/>
      <c r="H4" s="8"/>
      <c r="I4" s="8"/>
      <c r="J4" s="8"/>
      <c r="K4" s="8"/>
      <c r="L4" s="8"/>
      <c r="M4" s="7" t="e">
        <f t="shared" ref="M4:M16" si="1">K4/J4</f>
        <v>#DIV/0!</v>
      </c>
      <c r="N4" s="3"/>
    </row>
    <row r="5" spans="1:14" x14ac:dyDescent="0.35">
      <c r="A5" s="37"/>
      <c r="B5" s="35"/>
      <c r="C5" s="21" t="s">
        <v>9</v>
      </c>
      <c r="D5" s="2" t="s">
        <v>10</v>
      </c>
      <c r="E5" s="20">
        <f t="shared" si="0"/>
        <v>0</v>
      </c>
      <c r="F5" s="8"/>
      <c r="G5" s="8"/>
      <c r="H5" s="8"/>
      <c r="I5" s="8"/>
      <c r="J5" s="8"/>
      <c r="K5" s="8"/>
      <c r="L5" s="8"/>
      <c r="M5" s="7" t="e">
        <f t="shared" si="1"/>
        <v>#DIV/0!</v>
      </c>
      <c r="N5" s="4"/>
    </row>
    <row r="6" spans="1:14" x14ac:dyDescent="0.35">
      <c r="A6" s="37"/>
      <c r="B6" s="35"/>
      <c r="C6" s="21" t="s">
        <v>15</v>
      </c>
      <c r="D6" s="2" t="s">
        <v>11</v>
      </c>
      <c r="E6" s="20">
        <f t="shared" si="0"/>
        <v>0</v>
      </c>
      <c r="F6" s="8"/>
      <c r="G6" s="8"/>
      <c r="H6" s="8"/>
      <c r="I6" s="8"/>
      <c r="J6" s="8"/>
      <c r="K6" s="8"/>
      <c r="L6" s="8"/>
      <c r="M6" s="7" t="e">
        <f t="shared" si="1"/>
        <v>#DIV/0!</v>
      </c>
      <c r="N6" s="4"/>
    </row>
    <row r="7" spans="1:14" x14ac:dyDescent="0.35">
      <c r="A7" s="37"/>
      <c r="B7" s="35"/>
      <c r="C7" s="21" t="s">
        <v>17</v>
      </c>
      <c r="D7" s="2" t="s">
        <v>22</v>
      </c>
      <c r="E7" s="20">
        <f>F7+G7</f>
        <v>0</v>
      </c>
      <c r="F7" s="8"/>
      <c r="G7" s="8"/>
      <c r="H7" s="8"/>
      <c r="I7" s="8"/>
      <c r="J7" s="8"/>
      <c r="K7" s="8"/>
      <c r="L7" s="8"/>
      <c r="M7" s="7" t="e">
        <f t="shared" si="1"/>
        <v>#DIV/0!</v>
      </c>
      <c r="N7" s="4"/>
    </row>
    <row r="8" spans="1:14" x14ac:dyDescent="0.35">
      <c r="A8" s="37"/>
      <c r="B8" s="35"/>
      <c r="C8" s="21" t="s">
        <v>18</v>
      </c>
      <c r="D8" s="2" t="s">
        <v>23</v>
      </c>
      <c r="E8" s="20">
        <f>F8+G8</f>
        <v>0</v>
      </c>
      <c r="F8" s="8"/>
      <c r="G8" s="8"/>
      <c r="H8" s="8"/>
      <c r="I8" s="8"/>
      <c r="J8" s="8"/>
      <c r="K8" s="8"/>
      <c r="L8" s="8"/>
      <c r="M8" s="7" t="e">
        <f t="shared" si="1"/>
        <v>#DIV/0!</v>
      </c>
      <c r="N8" s="4"/>
    </row>
    <row r="9" spans="1:14" x14ac:dyDescent="0.35">
      <c r="A9" s="37"/>
      <c r="B9" s="35"/>
      <c r="C9" s="21" t="s">
        <v>19</v>
      </c>
      <c r="D9" s="2" t="s">
        <v>24</v>
      </c>
      <c r="E9" s="20">
        <f t="shared" si="0"/>
        <v>0</v>
      </c>
      <c r="F9" s="8"/>
      <c r="G9" s="8"/>
      <c r="H9" s="8"/>
      <c r="I9" s="8"/>
      <c r="J9" s="8"/>
      <c r="K9" s="8"/>
      <c r="L9" s="8"/>
      <c r="M9" s="7" t="e">
        <f t="shared" si="1"/>
        <v>#DIV/0!</v>
      </c>
      <c r="N9" s="4"/>
    </row>
    <row r="10" spans="1:14" x14ac:dyDescent="0.35">
      <c r="A10" s="37"/>
      <c r="B10" s="35"/>
      <c r="C10" s="21" t="s">
        <v>20</v>
      </c>
      <c r="D10" s="2" t="s">
        <v>26</v>
      </c>
      <c r="E10" s="20">
        <f t="shared" si="0"/>
        <v>0</v>
      </c>
      <c r="F10" s="8"/>
      <c r="G10" s="8"/>
      <c r="H10" s="8"/>
      <c r="I10" s="8"/>
      <c r="J10" s="8"/>
      <c r="K10" s="8"/>
      <c r="L10" s="8"/>
      <c r="M10" s="7" t="e">
        <f t="shared" si="1"/>
        <v>#DIV/0!</v>
      </c>
      <c r="N10" s="4"/>
    </row>
    <row r="11" spans="1:14" x14ac:dyDescent="0.35">
      <c r="A11" s="37"/>
      <c r="B11" s="35"/>
      <c r="C11" s="21" t="s">
        <v>28</v>
      </c>
      <c r="D11" s="2" t="s">
        <v>27</v>
      </c>
      <c r="E11" s="20">
        <f t="shared" si="0"/>
        <v>0</v>
      </c>
      <c r="F11" s="8"/>
      <c r="G11" s="8"/>
      <c r="H11" s="8"/>
      <c r="I11" s="8"/>
      <c r="J11" s="8"/>
      <c r="K11" s="8"/>
      <c r="L11" s="8"/>
      <c r="M11" s="7" t="e">
        <f t="shared" si="1"/>
        <v>#DIV/0!</v>
      </c>
      <c r="N11" s="4"/>
    </row>
    <row r="12" spans="1:14" ht="15" thickBot="1" x14ac:dyDescent="0.4">
      <c r="A12" s="38"/>
      <c r="B12" s="39"/>
      <c r="C12" s="21" t="s">
        <v>20</v>
      </c>
      <c r="D12" s="2" t="s">
        <v>21</v>
      </c>
      <c r="E12" s="20">
        <f t="shared" si="0"/>
        <v>0</v>
      </c>
      <c r="F12" s="8"/>
      <c r="G12" s="8"/>
      <c r="H12" s="8"/>
      <c r="I12" s="8"/>
      <c r="J12" s="8"/>
      <c r="K12" s="8"/>
      <c r="L12" s="8"/>
      <c r="M12" s="7" t="e">
        <f t="shared" si="1"/>
        <v>#DIV/0!</v>
      </c>
      <c r="N12" s="3"/>
    </row>
    <row r="13" spans="1:14" ht="26" x14ac:dyDescent="0.35">
      <c r="A13" s="30">
        <v>3</v>
      </c>
      <c r="B13" s="34" t="s">
        <v>4</v>
      </c>
      <c r="C13" s="21" t="s">
        <v>12</v>
      </c>
      <c r="D13" s="2" t="s">
        <v>13</v>
      </c>
      <c r="E13" s="20">
        <f t="shared" si="0"/>
        <v>0</v>
      </c>
      <c r="F13" s="8"/>
      <c r="G13" s="8"/>
      <c r="H13" s="8"/>
      <c r="I13" s="8"/>
      <c r="J13" s="8"/>
      <c r="K13" s="8"/>
      <c r="L13" s="8"/>
      <c r="M13" s="7" t="e">
        <f t="shared" si="1"/>
        <v>#DIV/0!</v>
      </c>
      <c r="N13" s="3"/>
    </row>
    <row r="14" spans="1:14" ht="22.5" customHeight="1" x14ac:dyDescent="0.35">
      <c r="A14" s="31"/>
      <c r="B14" s="35"/>
      <c r="C14" s="21" t="s">
        <v>9</v>
      </c>
      <c r="D14" s="2" t="s">
        <v>14</v>
      </c>
      <c r="E14" s="20">
        <f t="shared" si="0"/>
        <v>0</v>
      </c>
      <c r="F14" s="8"/>
      <c r="G14" s="8"/>
      <c r="H14" s="8"/>
      <c r="I14" s="8"/>
      <c r="J14" s="8"/>
      <c r="K14" s="8"/>
      <c r="L14" s="8"/>
      <c r="M14" s="7" t="e">
        <f t="shared" si="1"/>
        <v>#DIV/0!</v>
      </c>
      <c r="N14" s="3"/>
    </row>
    <row r="15" spans="1:14" ht="22.5" customHeight="1" x14ac:dyDescent="0.35">
      <c r="A15" s="32"/>
      <c r="B15" s="35"/>
      <c r="C15" s="21" t="s">
        <v>15</v>
      </c>
      <c r="D15" s="5" t="s">
        <v>16</v>
      </c>
      <c r="E15" s="20">
        <f t="shared" si="0"/>
        <v>0</v>
      </c>
      <c r="F15" s="8"/>
      <c r="G15" s="8"/>
      <c r="H15" s="8"/>
      <c r="I15" s="8"/>
      <c r="J15" s="8"/>
      <c r="K15" s="8"/>
      <c r="L15" s="8"/>
      <c r="M15" s="7" t="e">
        <f t="shared" si="1"/>
        <v>#DIV/0!</v>
      </c>
      <c r="N15" s="6"/>
    </row>
    <row r="16" spans="1:14" ht="25.5" customHeight="1" thickBot="1" x14ac:dyDescent="0.4">
      <c r="A16" s="33"/>
      <c r="B16" s="35"/>
      <c r="C16" s="21" t="s">
        <v>17</v>
      </c>
      <c r="D16" s="5" t="s">
        <v>25</v>
      </c>
      <c r="E16" s="20">
        <f t="shared" si="0"/>
        <v>0</v>
      </c>
      <c r="F16" s="8"/>
      <c r="G16" s="8"/>
      <c r="H16" s="8"/>
      <c r="I16" s="8"/>
      <c r="J16" s="8"/>
      <c r="K16" s="8"/>
      <c r="L16" s="8"/>
      <c r="M16" s="7" t="e">
        <f t="shared" si="1"/>
        <v>#DIV/0!</v>
      </c>
      <c r="N16" s="6"/>
    </row>
    <row r="17" spans="1:14" ht="15" thickBot="1" x14ac:dyDescent="0.4">
      <c r="A17" s="17"/>
      <c r="B17" s="27" t="s">
        <v>5</v>
      </c>
      <c r="C17" s="28"/>
      <c r="D17" s="28"/>
      <c r="E17" s="18">
        <f t="shared" ref="E17:L17" si="2">SUM(E3:E16)</f>
        <v>0</v>
      </c>
      <c r="F17" s="18">
        <f t="shared" si="2"/>
        <v>0</v>
      </c>
      <c r="G17" s="18">
        <f t="shared" si="2"/>
        <v>0</v>
      </c>
      <c r="H17" s="18">
        <f t="shared" si="2"/>
        <v>0</v>
      </c>
      <c r="I17" s="18">
        <f t="shared" si="2"/>
        <v>0</v>
      </c>
      <c r="J17" s="18">
        <f t="shared" si="2"/>
        <v>0</v>
      </c>
      <c r="K17" s="18">
        <f t="shared" si="2"/>
        <v>0</v>
      </c>
      <c r="L17" s="18">
        <f t="shared" si="2"/>
        <v>0</v>
      </c>
      <c r="M17" s="9" t="e">
        <f>SUM(K17/J17)</f>
        <v>#DIV/0!</v>
      </c>
      <c r="N17" s="19"/>
    </row>
    <row r="19" spans="1:14" x14ac:dyDescent="0.35">
      <c r="B19" s="29" t="s">
        <v>6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</sheetData>
  <sheetProtection algorithmName="SHA-512" hashValue="+KcBJ1XEuGzKZR76C5zBJR6g/cyHmldT0cCvQ+TCU3d2+HZJHhmqg0hPGzcLmHvSS72ton8roX07j2NmlqxdFg==" saltValue="hFZaLGJnVaSA1mdANJtjfQ==" spinCount="100000" sheet="1" objects="1" scenarios="1" insertRows="0" deleteRows="0"/>
  <mergeCells count="8">
    <mergeCell ref="B1:L1"/>
    <mergeCell ref="C2:D2"/>
    <mergeCell ref="B17:D17"/>
    <mergeCell ref="B19:N19"/>
    <mergeCell ref="A13:A16"/>
    <mergeCell ref="B13:B16"/>
    <mergeCell ref="A4:A12"/>
    <mergeCell ref="B4:B12"/>
  </mergeCells>
  <dataValidations count="1">
    <dataValidation type="whole" allowBlank="1" showInputMessage="1" showErrorMessage="1" errorTitle="Input a Number" error="Input a Number" promptTitle="Input a Number" prompt="Input a Number" sqref="F3:L16" xr:uid="{5AEDC718-5483-4FBB-B038-E788A275F5EF}">
      <formula1>0</formula1>
      <formula2>100000000000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2022-08-18T14:07:41Z</dcterms:created>
  <dcterms:modified xsi:type="dcterms:W3CDTF">2023-01-13T06:36:59Z</dcterms:modified>
</cp:coreProperties>
</file>